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<sst xmlns="http://schemas.openxmlformats.org/spreadsheetml/2006/main" count="52" uniqueCount="36">
  <si>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 xml:space="preserve">Soccer Unlimited </t>
  </si>
  <si>
    <t>Item</t>
  </si>
  <si>
    <t>Price</t>
  </si>
  <si>
    <t>Quantity</t>
  </si>
  <si>
    <t>Total</t>
  </si>
  <si>
    <t>Pinnies</t>
  </si>
  <si>
    <t>Ball Pump</t>
  </si>
  <si>
    <t>Team Medals Includes Engraving</t>
  </si>
  <si>
    <t>Stop Watch</t>
  </si>
  <si>
    <t>Whistle</t>
  </si>
  <si>
    <t>Sub Total</t>
  </si>
  <si>
    <t>Sales Tax</t>
  </si>
  <si>
    <t>Description</t>
  </si>
  <si>
    <t>Each</t>
  </si>
  <si>
    <t>Coaches Name:</t>
  </si>
  <si>
    <t>Team Name and Age Divison:</t>
  </si>
  <si>
    <t>Contact Number:</t>
  </si>
  <si>
    <t>Pick Up Date:</t>
  </si>
  <si>
    <t>Please Note: You will be called when your order is ready for pick up.</t>
  </si>
  <si>
    <t>Winston Salem, NC 2710</t>
  </si>
  <si>
    <t>7 inch disc</t>
  </si>
  <si>
    <t>buy one get one</t>
  </si>
  <si>
    <t>Goalie Gloves</t>
  </si>
  <si>
    <t>Optimist Coaches Supply List/ Order Form</t>
  </si>
  <si>
    <t>Spinner or Figure Trophy</t>
  </si>
  <si>
    <t>7 inch Trophy with Engraving</t>
  </si>
  <si>
    <t>5 inch Trophy with Engraving</t>
  </si>
  <si>
    <t>Mesh Ball Bag</t>
  </si>
  <si>
    <t>Pugg Goals 3x6</t>
  </si>
  <si>
    <t>Pugg Goals 2x4</t>
  </si>
  <si>
    <t>Game Ball Adidas Europass</t>
  </si>
  <si>
    <t>Practice Ball Brine Attack</t>
  </si>
  <si>
    <t xml:space="preserve"> 9 inch Solid Cone</t>
  </si>
  <si>
    <t>Trenwest Blvd</t>
  </si>
  <si>
    <t>Optimist Coach Price</t>
  </si>
  <si>
    <t xml:space="preserve">336-765-0655 or soccerunlimited@aol.com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</si>
</sst>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22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4" fontId="1" fillId="0" borderId="10" xfId="44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44" fontId="0" fillId="0" borderId="10" xfId="0" applyNumberFormat="1" applyBorder="1" applyAlignment="1">
      <alignment/>
    </xf>
    <xf numFmtId="44" fontId="1" fillId="0" borderId="12" xfId="44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2</xdr:col>
      <xdr:colOff>1000125</xdr:colOff>
      <xdr:row>4</xdr:row>
      <xdr:rowOff>228600</xdr:rowOff>
    </xdr:to>
    <xdr:pic>
      <xdr:nvPicPr>
        <xdr:cNvPr id="1" name="Picture 1" descr="opt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2857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15.7109375" style="0" customWidth="1"/>
    <col min="2" max="2" width="16.140625" style="0" customWidth="1"/>
    <col min="3" max="3" width="15.00390625" style="0" customWidth="1"/>
    <col min="4" max="4" width="13.00390625" style="0" customWidth="1"/>
    <col min="5" max="5" width="11.421875" style="0" customWidth="1"/>
    <col min="6" max="6" width="17.00390625" style="0" customWidth="1"/>
    <col min="7" max="7" width="15.7109375" style="0" customWidth="1"/>
  </cols>
  <sheetData>
    <row r="1" spans="1:7" ht="21.75" customHeight="1" thickBot="1">
      <c r="A1" s="16"/>
      <c r="B1" s="17"/>
      <c r="C1" s="17"/>
      <c r="D1" s="24" t="s">
        <v>23</v>
      </c>
      <c r="E1" s="25"/>
      <c r="F1" s="25"/>
      <c r="G1" s="26"/>
    </row>
    <row r="2" spans="1:7" ht="21.75" customHeight="1">
      <c r="A2" s="18"/>
      <c r="B2" s="19"/>
      <c r="C2" s="20"/>
      <c r="D2" s="27" t="s">
        <v>0</v>
      </c>
      <c r="E2" s="28"/>
      <c r="F2" s="28"/>
      <c r="G2" s="29"/>
    </row>
    <row r="3" spans="1:7" ht="21.75" customHeight="1">
      <c r="A3" s="18"/>
      <c r="B3" s="19"/>
      <c r="C3" s="20"/>
      <c r="D3" s="27" t="s">
        <v>33</v>
      </c>
      <c r="E3" s="28"/>
      <c r="F3" s="28"/>
      <c r="G3" s="29"/>
    </row>
    <row r="4" spans="1:7" ht="21.75" customHeight="1">
      <c r="A4" s="18"/>
      <c r="B4" s="19"/>
      <c r="C4" s="20"/>
      <c r="D4" s="27" t="s">
        <v>19</v>
      </c>
      <c r="E4" s="28"/>
      <c r="F4" s="28"/>
      <c r="G4" s="29"/>
    </row>
    <row r="5" spans="1:7" ht="21.75" customHeight="1">
      <c r="A5" s="21"/>
      <c r="B5" s="22"/>
      <c r="C5" s="23"/>
      <c r="D5" s="13" t="s">
        <v>35</v>
      </c>
      <c r="E5" s="14"/>
      <c r="F5" s="14"/>
      <c r="G5" s="15"/>
    </row>
    <row r="6" spans="1:7" ht="24" customHeight="1">
      <c r="A6" s="11" t="s">
        <v>1</v>
      </c>
      <c r="B6" s="12"/>
      <c r="C6" s="3" t="s">
        <v>2</v>
      </c>
      <c r="D6" s="3" t="s">
        <v>12</v>
      </c>
      <c r="E6" s="3" t="s">
        <v>3</v>
      </c>
      <c r="F6" s="10" t="s">
        <v>34</v>
      </c>
      <c r="G6" s="3" t="s">
        <v>4</v>
      </c>
    </row>
    <row r="7" spans="1:7" ht="24" customHeight="1">
      <c r="A7" s="11" t="s">
        <v>31</v>
      </c>
      <c r="B7" s="12"/>
      <c r="C7" s="4">
        <v>16.99</v>
      </c>
      <c r="D7" s="3" t="s">
        <v>13</v>
      </c>
      <c r="E7" s="3"/>
      <c r="F7" s="4">
        <v>10</v>
      </c>
      <c r="G7" s="5">
        <f>(C7*E7)-(E7*6.99)</f>
        <v>0</v>
      </c>
    </row>
    <row r="8" spans="1:7" ht="24" customHeight="1">
      <c r="A8" s="11" t="s">
        <v>32</v>
      </c>
      <c r="B8" s="12"/>
      <c r="C8" s="4">
        <v>1.75</v>
      </c>
      <c r="D8" s="3" t="s">
        <v>13</v>
      </c>
      <c r="E8" s="3"/>
      <c r="F8" s="4">
        <v>1.25</v>
      </c>
      <c r="G8" s="5">
        <f>(C8*E8)-(E8*0.5)</f>
        <v>0</v>
      </c>
    </row>
    <row r="9" spans="1:7" ht="24" customHeight="1">
      <c r="A9" s="11" t="s">
        <v>20</v>
      </c>
      <c r="B9" s="12"/>
      <c r="C9" s="4">
        <v>1.1</v>
      </c>
      <c r="D9" s="3" t="s">
        <v>13</v>
      </c>
      <c r="E9" s="3"/>
      <c r="F9" s="4">
        <v>0.8</v>
      </c>
      <c r="G9" s="5">
        <f>(C9*E9)-(E9*0.3)</f>
        <v>0</v>
      </c>
    </row>
    <row r="10" spans="1:7" ht="24" customHeight="1">
      <c r="A10" s="11" t="s">
        <v>22</v>
      </c>
      <c r="B10" s="12"/>
      <c r="C10" s="4">
        <v>10.99</v>
      </c>
      <c r="D10" s="3" t="s">
        <v>13</v>
      </c>
      <c r="E10" s="3"/>
      <c r="F10" s="4">
        <v>8.99</v>
      </c>
      <c r="G10" s="5">
        <f>(C10*E10)-(E10*2)</f>
        <v>0</v>
      </c>
    </row>
    <row r="11" spans="1:7" ht="24" customHeight="1">
      <c r="A11" s="11" t="s">
        <v>5</v>
      </c>
      <c r="B11" s="12"/>
      <c r="C11" s="4">
        <v>6</v>
      </c>
      <c r="D11" s="3" t="s">
        <v>13</v>
      </c>
      <c r="E11" s="3"/>
      <c r="F11" s="4">
        <v>4.5</v>
      </c>
      <c r="G11" s="5">
        <f>(C11*E11)-(E11*1.5)</f>
        <v>0</v>
      </c>
    </row>
    <row r="12" spans="1:7" ht="24" customHeight="1">
      <c r="A12" s="11" t="s">
        <v>30</v>
      </c>
      <c r="B12" s="12"/>
      <c r="C12" s="4">
        <v>25</v>
      </c>
      <c r="D12" s="3" t="s">
        <v>13</v>
      </c>
      <c r="E12" s="3"/>
      <c r="F12" s="4" t="s">
        <v>21</v>
      </c>
      <c r="G12" s="5"/>
    </row>
    <row r="13" spans="1:7" ht="24" customHeight="1">
      <c r="A13" s="11" t="s">
        <v>29</v>
      </c>
      <c r="B13" s="12"/>
      <c r="C13" s="4">
        <v>75</v>
      </c>
      <c r="D13" s="3" t="s">
        <v>13</v>
      </c>
      <c r="E13" s="3"/>
      <c r="F13" s="4">
        <v>60</v>
      </c>
      <c r="G13" s="5">
        <f>(C13*E13)-(E13*15)</f>
        <v>0</v>
      </c>
    </row>
    <row r="14" spans="1:7" ht="24" customHeight="1">
      <c r="A14" s="11" t="s">
        <v>28</v>
      </c>
      <c r="B14" s="12"/>
      <c r="C14" s="4">
        <v>110</v>
      </c>
      <c r="D14" s="3" t="s">
        <v>13</v>
      </c>
      <c r="E14" s="3"/>
      <c r="F14" s="4">
        <v>90</v>
      </c>
      <c r="G14" s="5">
        <f>(C14*E14)-(E14*20)</f>
        <v>0</v>
      </c>
    </row>
    <row r="15" spans="1:7" ht="24" customHeight="1">
      <c r="A15" s="11" t="s">
        <v>27</v>
      </c>
      <c r="B15" s="12"/>
      <c r="C15" s="4">
        <v>7.99</v>
      </c>
      <c r="D15" s="3" t="s">
        <v>13</v>
      </c>
      <c r="E15" s="3"/>
      <c r="F15" s="4">
        <v>6</v>
      </c>
      <c r="G15" s="5">
        <f>(C15*E15)-(E15*1.99)</f>
        <v>0</v>
      </c>
    </row>
    <row r="16" spans="1:7" ht="24" customHeight="1">
      <c r="A16" s="11" t="s">
        <v>8</v>
      </c>
      <c r="B16" s="12"/>
      <c r="C16" s="4">
        <v>20</v>
      </c>
      <c r="D16" s="3" t="s">
        <v>13</v>
      </c>
      <c r="E16" s="3"/>
      <c r="F16" s="4">
        <v>14</v>
      </c>
      <c r="G16" s="5">
        <f>(C16*E16)-(E16*6)</f>
        <v>0</v>
      </c>
    </row>
    <row r="17" spans="1:7" ht="24" customHeight="1">
      <c r="A17" s="11" t="s">
        <v>9</v>
      </c>
      <c r="B17" s="12"/>
      <c r="C17" s="4">
        <v>2.5</v>
      </c>
      <c r="D17" s="3" t="s">
        <v>13</v>
      </c>
      <c r="E17" s="3"/>
      <c r="F17" s="4">
        <v>1.5</v>
      </c>
      <c r="G17" s="5">
        <f>(C17*E17)-(E17*1)</f>
        <v>0</v>
      </c>
    </row>
    <row r="18" spans="1:7" ht="24" customHeight="1">
      <c r="A18" s="11" t="s">
        <v>6</v>
      </c>
      <c r="B18" s="12"/>
      <c r="C18" s="4">
        <v>10</v>
      </c>
      <c r="D18" s="3" t="s">
        <v>13</v>
      </c>
      <c r="E18" s="3"/>
      <c r="F18" s="4">
        <v>7.5</v>
      </c>
      <c r="G18" s="5">
        <f>(C18*E18)-(E18*2.5)</f>
        <v>0</v>
      </c>
    </row>
    <row r="19" spans="1:7" ht="24" customHeight="1">
      <c r="A19" s="11" t="s">
        <v>7</v>
      </c>
      <c r="B19" s="12"/>
      <c r="C19" s="4">
        <v>5</v>
      </c>
      <c r="D19" s="3" t="s">
        <v>13</v>
      </c>
      <c r="E19" s="3"/>
      <c r="F19" s="4">
        <v>4.5</v>
      </c>
      <c r="G19" s="5">
        <f>(C19*E19)-(E19*1.5)</f>
        <v>0</v>
      </c>
    </row>
    <row r="20" spans="1:7" ht="24" customHeight="1">
      <c r="A20" s="11" t="s">
        <v>24</v>
      </c>
      <c r="B20" s="12"/>
      <c r="C20" s="4">
        <v>10</v>
      </c>
      <c r="D20" s="3" t="s">
        <v>13</v>
      </c>
      <c r="E20" s="3"/>
      <c r="F20" s="4">
        <v>8</v>
      </c>
      <c r="G20" s="5">
        <f>(C20*E20)-(E20*2)</f>
        <v>0</v>
      </c>
    </row>
    <row r="21" spans="1:7" ht="24" customHeight="1">
      <c r="A21" s="11" t="s">
        <v>25</v>
      </c>
      <c r="B21" s="12"/>
      <c r="C21" s="4">
        <v>8</v>
      </c>
      <c r="D21" s="3" t="s">
        <v>13</v>
      </c>
      <c r="E21" s="3"/>
      <c r="F21" s="4">
        <v>6</v>
      </c>
      <c r="G21" s="5">
        <f>(C21*E21)-(E21*2)</f>
        <v>0</v>
      </c>
    </row>
    <row r="22" spans="1:7" ht="24" customHeight="1">
      <c r="A22" s="33" t="s">
        <v>26</v>
      </c>
      <c r="B22" s="34"/>
      <c r="C22" s="7">
        <v>7</v>
      </c>
      <c r="D22" s="3" t="s">
        <v>13</v>
      </c>
      <c r="E22" s="8"/>
      <c r="F22" s="4">
        <v>5</v>
      </c>
      <c r="G22" s="5">
        <f>(C22*E22)-(E22*2)</f>
        <v>0</v>
      </c>
    </row>
    <row r="23" spans="1:7" ht="24" customHeight="1">
      <c r="A23" s="30" t="s">
        <v>15</v>
      </c>
      <c r="B23" s="30"/>
      <c r="C23" s="30"/>
      <c r="D23" s="30"/>
      <c r="E23" s="30"/>
      <c r="F23" s="2"/>
      <c r="G23" s="6"/>
    </row>
    <row r="24" spans="1:7" ht="24" customHeight="1">
      <c r="A24" s="30" t="s">
        <v>14</v>
      </c>
      <c r="B24" s="30"/>
      <c r="C24" s="30"/>
      <c r="D24" s="30"/>
      <c r="E24" s="30"/>
      <c r="F24" s="2" t="s">
        <v>10</v>
      </c>
      <c r="G24" s="6">
        <f>SUM(G7:G23)</f>
        <v>0</v>
      </c>
    </row>
    <row r="25" spans="1:7" ht="24" customHeight="1">
      <c r="A25" s="30" t="s">
        <v>16</v>
      </c>
      <c r="B25" s="30"/>
      <c r="C25" s="30"/>
      <c r="D25" s="30"/>
      <c r="E25" s="30"/>
      <c r="F25" s="2" t="s">
        <v>11</v>
      </c>
      <c r="G25" s="1"/>
    </row>
    <row r="26" spans="1:7" ht="24" customHeight="1">
      <c r="A26" s="30" t="s">
        <v>17</v>
      </c>
      <c r="B26" s="30"/>
      <c r="C26" s="30"/>
      <c r="D26" s="30"/>
      <c r="E26" s="30"/>
      <c r="F26" s="2" t="s">
        <v>4</v>
      </c>
      <c r="G26" s="1"/>
    </row>
    <row r="27" spans="1:7" ht="27">
      <c r="A27" s="31" t="s">
        <v>18</v>
      </c>
      <c r="B27" s="32"/>
      <c r="C27" s="32"/>
      <c r="D27" s="32"/>
      <c r="E27" s="32"/>
      <c r="F27" s="32"/>
      <c r="G27" s="32"/>
    </row>
    <row r="28" spans="1:7" ht="27">
      <c r="A28" s="9"/>
      <c r="B28" s="9"/>
      <c r="C28" s="9"/>
      <c r="D28" s="9"/>
      <c r="E28" s="9"/>
      <c r="F28" s="9"/>
      <c r="G28" s="9"/>
    </row>
  </sheetData>
  <sheetProtection/>
  <mergeCells count="28">
    <mergeCell ref="A25:E25"/>
    <mergeCell ref="A26:E26"/>
    <mergeCell ref="A23:E23"/>
    <mergeCell ref="A27:G27"/>
    <mergeCell ref="A24:E24"/>
    <mergeCell ref="A19:B19"/>
    <mergeCell ref="A20:B20"/>
    <mergeCell ref="A21:B21"/>
    <mergeCell ref="A22:B22"/>
    <mergeCell ref="D5:G5"/>
    <mergeCell ref="A12:B12"/>
    <mergeCell ref="A13:B13"/>
    <mergeCell ref="A11:B11"/>
    <mergeCell ref="A1:C5"/>
    <mergeCell ref="D1:G1"/>
    <mergeCell ref="D2:G2"/>
    <mergeCell ref="D3:G3"/>
    <mergeCell ref="D4:G4"/>
    <mergeCell ref="A14:B14"/>
    <mergeCell ref="A15:B15"/>
    <mergeCell ref="A18:B18"/>
    <mergeCell ref="A6:B6"/>
    <mergeCell ref="A7:B7"/>
    <mergeCell ref="A8:B8"/>
    <mergeCell ref="A9:B9"/>
    <mergeCell ref="A16:B16"/>
    <mergeCell ref="A17:B17"/>
    <mergeCell ref="A10:B10"/>
  </mergeCells>
  <printOptions/>
  <pageMargins left="0" right="0" top="1" bottom="1.25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RAMM Commercial Properties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Levstek</dc:creator>
  <cp:keywords/>
  <dc:description/>
  <cp:lastModifiedBy>Dan Levstek</cp:lastModifiedBy>
  <cp:lastPrinted>2009-01-17T20:08:22Z</cp:lastPrinted>
  <dcterms:created xsi:type="dcterms:W3CDTF">2009-01-10T19:07:16Z</dcterms:created>
  <dcterms:modified xsi:type="dcterms:W3CDTF">2010-02-20T03:51:49Z</dcterms:modified>
  <cp:category/>
  <cp:version/>
  <cp:contentType/>
  <cp:contentStatus/>
</cp:coreProperties>
</file>